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8474EBA3-2DA6-4D88-B566-CF2412A91E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ทะเบียนรับ-จ่าย" sheetId="1" r:id="rId1"/>
    <sheet name="รายงานสรุปการเงิน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7" l="1"/>
  <c r="E20" i="7"/>
  <c r="D20" i="7"/>
  <c r="C20" i="7"/>
  <c r="B20" i="7"/>
  <c r="B6" i="7"/>
  <c r="B3" i="7"/>
  <c r="A3" i="7"/>
  <c r="C2" i="7"/>
  <c r="X8" i="1"/>
  <c r="G9" i="1"/>
  <c r="G10" i="1"/>
  <c r="G11" i="1"/>
  <c r="G12" i="1"/>
  <c r="G13" i="1"/>
  <c r="G14" i="1"/>
  <c r="G15" i="1"/>
  <c r="G16" i="1"/>
  <c r="G17" i="1"/>
  <c r="G18" i="1"/>
  <c r="G19" i="1"/>
  <c r="G8" i="1"/>
  <c r="H8" i="1" s="1"/>
  <c r="E20" i="1"/>
  <c r="F20" i="1"/>
  <c r="H9" i="1" l="1"/>
  <c r="H10" i="1"/>
  <c r="H11" i="1" s="1"/>
  <c r="H12" i="1" s="1"/>
  <c r="H13" i="1" s="1"/>
  <c r="H14" i="1" s="1"/>
  <c r="H15" i="1" s="1"/>
  <c r="H16" i="1" s="1"/>
  <c r="H17" i="1" s="1"/>
  <c r="H18" i="1" s="1"/>
  <c r="H19" i="1" s="1"/>
  <c r="E16" i="7"/>
  <c r="E21" i="7" s="1"/>
  <c r="G20" i="1"/>
  <c r="X10" i="1"/>
  <c r="X11" i="1"/>
  <c r="X12" i="1"/>
  <c r="X13" i="1"/>
  <c r="X14" i="1"/>
  <c r="X15" i="1"/>
  <c r="X16" i="1"/>
  <c r="X17" i="1"/>
  <c r="X18" i="1"/>
  <c r="X19" i="1"/>
  <c r="X9" i="1"/>
  <c r="W20" i="1"/>
  <c r="V20" i="1"/>
  <c r="U20" i="1"/>
  <c r="T20" i="1"/>
  <c r="D20" i="1"/>
  <c r="H20" i="1" l="1"/>
  <c r="B30" i="7"/>
  <c r="X20" i="1"/>
  <c r="C16" i="7" l="1"/>
  <c r="C21" i="7" l="1"/>
  <c r="B16" i="7" l="1"/>
  <c r="F30" i="7" l="1"/>
  <c r="F31" i="7" s="1"/>
  <c r="F32" i="7" s="1"/>
  <c r="B21" i="7"/>
  <c r="D16" i="7"/>
  <c r="D21" i="7" s="1"/>
  <c r="F16" i="7"/>
  <c r="F21" i="7" s="1"/>
</calcChain>
</file>

<file path=xl/sharedStrings.xml><?xml version="1.0" encoding="utf-8"?>
<sst xmlns="http://schemas.openxmlformats.org/spreadsheetml/2006/main" count="96" uniqueCount="88">
  <si>
    <t>โครงการ</t>
  </si>
  <si>
    <t>วดป</t>
  </si>
  <si>
    <t>รายการ</t>
  </si>
  <si>
    <t>เงินฝากธนาคาร</t>
  </si>
  <si>
    <t>จ่าย</t>
  </si>
  <si>
    <t>คงเหลือ</t>
  </si>
  <si>
    <t>ค่าตอบแทน</t>
  </si>
  <si>
    <t>ค่าจ้าง</t>
  </si>
  <si>
    <t>ค่าใช้สอย</t>
  </si>
  <si>
    <t>ค่าวัสดุ</t>
  </si>
  <si>
    <t>รวม</t>
  </si>
  <si>
    <t>ธนาคาร</t>
  </si>
  <si>
    <t>เลขที่บัญชี</t>
  </si>
  <si>
    <t>ยอดยกไป</t>
  </si>
  <si>
    <t>งวดที่</t>
  </si>
  <si>
    <t>สาขา</t>
  </si>
  <si>
    <t>รับเงินงวดที่ 1</t>
  </si>
  <si>
    <t>รับอื่นๆ</t>
  </si>
  <si>
    <t>รับดอกเบี้ย</t>
  </si>
  <si>
    <t>รับอุดหนุน</t>
  </si>
  <si>
    <t>หมายเหตุ เงินยืมทดรองจ่ายยังไม่ถือเป็นค่าใช้จ่ายของโครงการจนกว่าจะได้รับเอกสารการจ่ายมายื่นเบิกแทน</t>
  </si>
  <si>
    <t>ชื่อหัวหน้าโครงการวิจัยผู้รับทุน</t>
  </si>
  <si>
    <t>หมวด</t>
  </si>
  <si>
    <t>(ตามสัญญา)</t>
  </si>
  <si>
    <t>รายจ่ายสะสมจากรายงานครั้งก่อน</t>
  </si>
  <si>
    <t>ค่าใช้จ่ายงวดปัจจุบัน</t>
  </si>
  <si>
    <t>(3)=(1)+(2)</t>
  </si>
  <si>
    <t>งบประมาณทั้งหมดที่ตั้งไว้ตามสัญญา</t>
  </si>
  <si>
    <t>(5)=(4)-(3)</t>
  </si>
  <si>
    <t>(1)</t>
  </si>
  <si>
    <t>(2)</t>
  </si>
  <si>
    <t>รายงานในช่วงตั้งแต่วันที่</t>
  </si>
  <si>
    <t>ถึงวันที่</t>
  </si>
  <si>
    <t>ก.ส่วนที่โครงการบริหาร</t>
  </si>
  <si>
    <t>1.ค่าตอบแทน</t>
  </si>
  <si>
    <t>2.ค่าจ้าง</t>
  </si>
  <si>
    <t>3.ค่าใช้สอย</t>
  </si>
  <si>
    <t>4.ค่าวัสดุ</t>
  </si>
  <si>
    <t>5.ค่าครุภัณฑ์</t>
  </si>
  <si>
    <t>คงเหลือ(หรือเกิน)</t>
  </si>
  <si>
    <t>ข.ส่วนที่บริหารโดย บพท</t>
  </si>
  <si>
    <t>6.ค่าครุภัณฑ์</t>
  </si>
  <si>
    <t>7.ค่าใช้จ่ายอื่นๆ</t>
  </si>
  <si>
    <t>รวมทั้งสิ้น</t>
  </si>
  <si>
    <t>รายจ่ายสะสมจนถึงงวดปัจจุบัน</t>
  </si>
  <si>
    <t>(4)</t>
  </si>
  <si>
    <t>รายงานสรุปการเงินในรอบ</t>
  </si>
  <si>
    <t>เดือน</t>
  </si>
  <si>
    <t>สัญญาเลขที่</t>
  </si>
  <si>
    <t>มหาวิทยาลัยเทคโนโลยีสุรนารี</t>
  </si>
  <si>
    <t>หัวหน้าโครงการ</t>
  </si>
  <si>
    <t>จำนวนเงินที่ได้รับและจำนวนเงินคงเหลือ</t>
  </si>
  <si>
    <t xml:space="preserve">จำนวนเงินที่ได้รับ </t>
  </si>
  <si>
    <t>ดอกเบี้ย ครั้งที่ 1</t>
  </si>
  <si>
    <t>ดอกเบี้ย ครั้งที่ 2</t>
  </si>
  <si>
    <t>ดอกเบี้ย ครั้งที่ 3</t>
  </si>
  <si>
    <t>คงเหลือเงินในบัญชีโครงการ</t>
  </si>
  <si>
    <t>จำนวน</t>
  </si>
  <si>
    <t>วันที่ได้รับ</t>
  </si>
  <si>
    <t>ค่าใช้จ่าย</t>
  </si>
  <si>
    <t>งวดที่ 1</t>
  </si>
  <si>
    <t>งวดที่ 2</t>
  </si>
  <si>
    <t>รวมรายจ่าย (B)</t>
  </si>
  <si>
    <t>รวมเงินที่ได้รับ (A)</t>
  </si>
  <si>
    <t>(A) - (B)</t>
  </si>
  <si>
    <t>หัวหน้าโครงการวิจัย (ผู้รับทุน)</t>
  </si>
  <si>
    <t>เจ้าหน้าที่การเงินโครงการวิจัย</t>
  </si>
  <si>
    <t>..........................................................................</t>
  </si>
  <si>
    <t>งวดที่ 3</t>
  </si>
  <si>
    <t>ที่ปรึกษา</t>
  </si>
  <si>
    <t>ผช วิจัย</t>
  </si>
  <si>
    <t>ค่าซ่อมแซม</t>
  </si>
  <si>
    <t>คชจ ตปท</t>
  </si>
  <si>
    <t>ครุภัณฑ์</t>
  </si>
  <si>
    <t>ค่าจ้างเหมา</t>
  </si>
  <si>
    <t>ค่าธรรมเนียม</t>
  </si>
  <si>
    <t>ค่าเช่า</t>
  </si>
  <si>
    <t>ประกันสังคม</t>
  </si>
  <si>
    <t>วัสดุไฟฟ้า</t>
  </si>
  <si>
    <t>เชื้อเพลิง</t>
  </si>
  <si>
    <t>เกษตร</t>
  </si>
  <si>
    <t>คอมพิวเตอร์</t>
  </si>
  <si>
    <t>ทะเบียนรับ-จ่าย โครงการวิจัย</t>
  </si>
  <si>
    <t>วิทยาศาสตร์</t>
  </si>
  <si>
    <t>เลขที่เอกสาร</t>
  </si>
  <si>
    <t>อ้างอิง</t>
  </si>
  <si>
    <t>รายงานสรุปการเงินโครงการวิจัย</t>
  </si>
  <si>
    <t>งวดที่ 1  (สกสว.)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</si>
</sst>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[$-107041E]d\ mmm\ yy;@"/>
    <numFmt numFmtId="188" formatCode="dd\ ดดด\ yyyy"/>
    <numFmt numFmtId="189" formatCode="[$-1010000]d/m/yyyy;@"/>
  </numFmts>
  <fonts count="1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u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" xfId="0" applyFont="1" applyBorder="1" applyAlignment="1">
      <alignment horizontal="right"/>
    </xf>
    <xf numFmtId="187" fontId="3" fillId="0" borderId="1" xfId="0" applyNumberFormat="1" applyFont="1" applyBorder="1" applyAlignment="1">
      <alignment horizontal="center"/>
    </xf>
    <xf numFmtId="0" fontId="3" fillId="0" borderId="7" xfId="0" applyFont="1" applyBorder="1"/>
    <xf numFmtId="43" fontId="3" fillId="0" borderId="7" xfId="1" applyFont="1" applyBorder="1"/>
    <xf numFmtId="43" fontId="5" fillId="0" borderId="7" xfId="1" applyFont="1" applyBorder="1"/>
    <xf numFmtId="43" fontId="3" fillId="0" borderId="0" xfId="1" applyFont="1"/>
    <xf numFmtId="187" fontId="4" fillId="0" borderId="8" xfId="0" applyNumberFormat="1" applyFont="1" applyBorder="1" applyAlignment="1">
      <alignment horizontal="center"/>
    </xf>
    <xf numFmtId="0" fontId="4" fillId="2" borderId="8" xfId="0" applyFont="1" applyFill="1" applyBorder="1"/>
    <xf numFmtId="43" fontId="4" fillId="2" borderId="8" xfId="1" applyFont="1" applyFill="1" applyBorder="1"/>
    <xf numFmtId="43" fontId="6" fillId="2" borderId="8" xfId="1" applyFont="1" applyFill="1" applyBorder="1"/>
    <xf numFmtId="187" fontId="3" fillId="0" borderId="0" xfId="0" applyNumberFormat="1" applyFont="1" applyAlignment="1">
      <alignment horizontal="center"/>
    </xf>
    <xf numFmtId="43" fontId="5" fillId="0" borderId="0" xfId="1" applyFont="1"/>
    <xf numFmtId="187" fontId="3" fillId="0" borderId="0" xfId="0" applyNumberFormat="1" applyFont="1"/>
    <xf numFmtId="0" fontId="4" fillId="0" borderId="0" xfId="0" applyFont="1" applyAlignment="1">
      <alignment horizontal="right"/>
    </xf>
    <xf numFmtId="0" fontId="3" fillId="0" borderId="9" xfId="0" applyFont="1" applyBorder="1"/>
    <xf numFmtId="43" fontId="3" fillId="0" borderId="9" xfId="1" applyFont="1" applyBorder="1"/>
    <xf numFmtId="43" fontId="3" fillId="0" borderId="0" xfId="0" applyNumberFormat="1" applyFont="1"/>
    <xf numFmtId="0" fontId="3" fillId="0" borderId="0" xfId="0" applyFont="1" applyAlignment="1"/>
    <xf numFmtId="0" fontId="3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43" fontId="3" fillId="0" borderId="10" xfId="1" applyFont="1" applyBorder="1"/>
    <xf numFmtId="14" fontId="3" fillId="0" borderId="0" xfId="0" applyNumberFormat="1" applyFont="1"/>
    <xf numFmtId="43" fontId="3" fillId="0" borderId="9" xfId="0" applyNumberFormat="1" applyFont="1" applyBorder="1"/>
    <xf numFmtId="0" fontId="3" fillId="0" borderId="11" xfId="0" applyFont="1" applyBorder="1"/>
    <xf numFmtId="43" fontId="3" fillId="0" borderId="11" xfId="1" applyFont="1" applyBorder="1"/>
    <xf numFmtId="0" fontId="3" fillId="0" borderId="12" xfId="0" applyFont="1" applyBorder="1" applyAlignment="1">
      <alignment horizontal="center"/>
    </xf>
    <xf numFmtId="189" fontId="3" fillId="0" borderId="0" xfId="0" applyNumberFormat="1" applyFont="1"/>
    <xf numFmtId="0" fontId="4" fillId="0" borderId="0" xfId="0" applyFont="1" applyAlignment="1">
      <alignment horizontal="center"/>
    </xf>
    <xf numFmtId="187" fontId="3" fillId="0" borderId="0" xfId="0" applyNumberFormat="1" applyFont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2" fillId="0" borderId="0" xfId="0" applyFont="1" applyAlignment="1"/>
    <xf numFmtId="0" fontId="7" fillId="0" borderId="0" xfId="0" applyFont="1" applyAlignment="1"/>
    <xf numFmtId="187" fontId="8" fillId="0" borderId="0" xfId="0" applyNumberFormat="1" applyFont="1" applyAlignment="1"/>
    <xf numFmtId="187" fontId="8" fillId="0" borderId="0" xfId="0" applyNumberFormat="1" applyFont="1" applyAlignment="1">
      <alignment horizontal="center"/>
    </xf>
    <xf numFmtId="187" fontId="9" fillId="3" borderId="0" xfId="0" applyNumberFormat="1" applyFont="1" applyFill="1" applyAlignment="1"/>
    <xf numFmtId="187" fontId="9" fillId="0" borderId="0" xfId="0" applyNumberFormat="1" applyFont="1" applyFill="1" applyAlignment="1"/>
    <xf numFmtId="0" fontId="8" fillId="0" borderId="0" xfId="0" applyFont="1"/>
    <xf numFmtId="0" fontId="10" fillId="0" borderId="0" xfId="0" applyFont="1"/>
    <xf numFmtId="187" fontId="8" fillId="0" borderId="5" xfId="0" applyNumberFormat="1" applyFont="1" applyBorder="1" applyAlignment="1"/>
    <xf numFmtId="187" fontId="9" fillId="3" borderId="5" xfId="0" applyNumberFormat="1" applyFont="1" applyFill="1" applyBorder="1" applyAlignment="1">
      <alignment horizontal="left"/>
    </xf>
    <xf numFmtId="187" fontId="10" fillId="0" borderId="5" xfId="0" applyNumberFormat="1" applyFont="1" applyBorder="1" applyAlignment="1">
      <alignment horizontal="right"/>
    </xf>
    <xf numFmtId="49" fontId="8" fillId="3" borderId="5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187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3" fontId="11" fillId="2" borderId="1" xfId="1" applyFont="1" applyFill="1" applyBorder="1" applyAlignment="1">
      <alignment horizontal="center"/>
    </xf>
    <xf numFmtId="43" fontId="12" fillId="2" borderId="1" xfId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187" fontId="8" fillId="3" borderId="0" xfId="0" applyNumberFormat="1" applyFont="1" applyFill="1" applyAlignment="1">
      <alignment horizontal="center"/>
    </xf>
    <xf numFmtId="188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/>
    <xf numFmtId="43" fontId="3" fillId="0" borderId="1" xfId="1" applyFont="1" applyFill="1" applyBorder="1"/>
    <xf numFmtId="43" fontId="5" fillId="0" borderId="1" xfId="1" applyFont="1" applyFill="1" applyBorder="1"/>
    <xf numFmtId="43" fontId="3" fillId="0" borderId="1" xfId="0" applyNumberFormat="1" applyFont="1" applyFill="1" applyBorder="1"/>
    <xf numFmtId="43" fontId="3" fillId="0" borderId="0" xfId="1" applyFont="1" applyFill="1"/>
    <xf numFmtId="0" fontId="3" fillId="0" borderId="0" xfId="0" applyFont="1" applyFill="1"/>
    <xf numFmtId="43" fontId="3" fillId="0" borderId="6" xfId="1" applyFont="1" applyFill="1" applyBorder="1"/>
    <xf numFmtId="43" fontId="5" fillId="0" borderId="6" xfId="1" applyFont="1" applyFill="1" applyBorder="1"/>
    <xf numFmtId="43" fontId="3" fillId="0" borderId="6" xfId="0" applyNumberFormat="1" applyFont="1" applyFill="1" applyBorder="1"/>
    <xf numFmtId="187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/>
    <xf numFmtId="43" fontId="4" fillId="0" borderId="8" xfId="1" applyFont="1" applyFill="1" applyBorder="1"/>
    <xf numFmtId="43" fontId="4" fillId="0" borderId="8" xfId="0" applyNumberFormat="1" applyFont="1" applyFill="1" applyBorder="1"/>
    <xf numFmtId="0" fontId="8" fillId="0" borderId="3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188" fontId="4" fillId="3" borderId="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Y34"/>
  <sheetViews>
    <sheetView tabSelected="1" workbookViewId="0">
      <selection activeCell="V11" sqref="V11"/>
    </sheetView>
  </sheetViews>
  <sheetFormatPr defaultRowHeight="21.75" x14ac:dyDescent="0.5"/>
  <cols>
    <col min="1" max="1" width="13.375" style="15" customWidth="1"/>
    <col min="2" max="2" width="14.5" style="1" bestFit="1" customWidth="1"/>
    <col min="3" max="3" width="8.125" style="1" bestFit="1" customWidth="1"/>
    <col min="4" max="4" width="8.875" style="8" bestFit="1" customWidth="1"/>
    <col min="5" max="5" width="8.75" style="8" bestFit="1" customWidth="1"/>
    <col min="6" max="6" width="6.5" style="8" bestFit="1" customWidth="1"/>
    <col min="7" max="7" width="7.5" style="14" customWidth="1"/>
    <col min="8" max="9" width="6" style="1" bestFit="1" customWidth="1"/>
    <col min="10" max="10" width="6.375" style="1" bestFit="1" customWidth="1"/>
    <col min="11" max="15" width="9.75" style="1" customWidth="1"/>
    <col min="16" max="16" width="8.375" style="1" bestFit="1" customWidth="1"/>
    <col min="17" max="17" width="7.25" style="1" bestFit="1" customWidth="1"/>
    <col min="18" max="19" width="9.75" style="1" customWidth="1"/>
    <col min="20" max="20" width="7.75" style="1" bestFit="1" customWidth="1"/>
    <col min="21" max="21" width="5.125" style="1" bestFit="1" customWidth="1"/>
    <col min="22" max="22" width="8.875" style="1" bestFit="1" customWidth="1"/>
    <col min="23" max="23" width="6.125" style="1" bestFit="1" customWidth="1"/>
    <col min="24" max="24" width="5.125" style="1" bestFit="1" customWidth="1"/>
    <col min="25" max="16384" width="9" style="1"/>
  </cols>
  <sheetData>
    <row r="1" spans="1:25" ht="24" x14ac:dyDescent="0.55000000000000004">
      <c r="A1" s="43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5" s="49" customFormat="1" ht="24" x14ac:dyDescent="0.55000000000000004">
      <c r="A2" s="44" t="s">
        <v>48</v>
      </c>
      <c r="B2" s="66"/>
      <c r="C2" s="66"/>
      <c r="D2" s="44"/>
      <c r="E2" s="65"/>
      <c r="F2" s="45" t="s">
        <v>50</v>
      </c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7"/>
      <c r="U2" s="47"/>
      <c r="V2" s="48"/>
    </row>
    <row r="3" spans="1:25" s="49" customFormat="1" ht="24" x14ac:dyDescent="0.55000000000000004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 t="s">
        <v>14</v>
      </c>
      <c r="X3" s="53"/>
    </row>
    <row r="4" spans="1:25" ht="24" x14ac:dyDescent="0.55000000000000004">
      <c r="A4" s="33" t="s">
        <v>11</v>
      </c>
      <c r="B4" s="34"/>
      <c r="C4" s="32"/>
      <c r="D4" s="32"/>
      <c r="E4" s="32"/>
      <c r="F4" s="32"/>
      <c r="G4" s="82" t="s">
        <v>15</v>
      </c>
      <c r="H4" s="40" t="s">
        <v>49</v>
      </c>
      <c r="I4" s="41"/>
      <c r="J4" s="40"/>
      <c r="K4" s="40"/>
      <c r="L4" s="40"/>
      <c r="M4" s="40"/>
      <c r="N4" s="40"/>
      <c r="O4" s="40"/>
      <c r="P4" s="40"/>
      <c r="Q4" s="40"/>
      <c r="R4" s="40"/>
      <c r="S4" s="40"/>
      <c r="T4" s="3" t="s">
        <v>12</v>
      </c>
      <c r="U4" s="35"/>
      <c r="V4" s="35"/>
      <c r="W4" s="35"/>
      <c r="X4" s="36"/>
    </row>
    <row r="5" spans="1:25" s="64" customFormat="1" ht="18.75" x14ac:dyDescent="0.45">
      <c r="A5" s="59"/>
      <c r="B5" s="60"/>
      <c r="C5" s="60" t="s">
        <v>84</v>
      </c>
      <c r="D5" s="54" t="s">
        <v>3</v>
      </c>
      <c r="E5" s="54"/>
      <c r="F5" s="54"/>
      <c r="G5" s="54"/>
      <c r="H5" s="54"/>
      <c r="I5" s="55" t="s">
        <v>7</v>
      </c>
      <c r="J5" s="56"/>
      <c r="K5" s="55" t="s">
        <v>8</v>
      </c>
      <c r="L5" s="57"/>
      <c r="M5" s="57"/>
      <c r="N5" s="57"/>
      <c r="O5" s="57"/>
      <c r="P5" s="57"/>
      <c r="Q5" s="56"/>
      <c r="R5" s="55" t="s">
        <v>9</v>
      </c>
      <c r="S5" s="57"/>
      <c r="T5" s="57"/>
      <c r="U5" s="57"/>
      <c r="V5" s="56"/>
      <c r="W5" s="58" t="s">
        <v>73</v>
      </c>
      <c r="X5" s="60"/>
    </row>
    <row r="6" spans="1:25" s="64" customFormat="1" ht="18.75" x14ac:dyDescent="0.45">
      <c r="A6" s="59" t="s">
        <v>1</v>
      </c>
      <c r="B6" s="60" t="s">
        <v>2</v>
      </c>
      <c r="C6" s="60" t="s">
        <v>85</v>
      </c>
      <c r="D6" s="61" t="s">
        <v>19</v>
      </c>
      <c r="E6" s="61" t="s">
        <v>18</v>
      </c>
      <c r="F6" s="61" t="s">
        <v>17</v>
      </c>
      <c r="G6" s="62" t="s">
        <v>4</v>
      </c>
      <c r="H6" s="60" t="s">
        <v>5</v>
      </c>
      <c r="I6" s="60" t="s">
        <v>70</v>
      </c>
      <c r="J6" s="60" t="s">
        <v>69</v>
      </c>
      <c r="K6" s="60" t="s">
        <v>74</v>
      </c>
      <c r="L6" s="60" t="s">
        <v>75</v>
      </c>
      <c r="M6" s="60" t="s">
        <v>6</v>
      </c>
      <c r="N6" s="60" t="s">
        <v>76</v>
      </c>
      <c r="O6" s="60" t="s">
        <v>77</v>
      </c>
      <c r="P6" s="60" t="s">
        <v>71</v>
      </c>
      <c r="Q6" s="60" t="s">
        <v>72</v>
      </c>
      <c r="R6" s="60" t="s">
        <v>83</v>
      </c>
      <c r="S6" s="60" t="s">
        <v>78</v>
      </c>
      <c r="T6" s="60" t="s">
        <v>79</v>
      </c>
      <c r="U6" s="60" t="s">
        <v>80</v>
      </c>
      <c r="V6" s="60" t="s">
        <v>81</v>
      </c>
      <c r="W6" s="63"/>
      <c r="X6" s="60" t="s">
        <v>10</v>
      </c>
    </row>
    <row r="7" spans="1:25" x14ac:dyDescent="0.5">
      <c r="A7" s="4"/>
      <c r="B7" s="5"/>
      <c r="C7" s="5"/>
      <c r="D7" s="6"/>
      <c r="E7" s="6"/>
      <c r="F7" s="6"/>
      <c r="G7" s="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" s="74" customFormat="1" x14ac:dyDescent="0.5">
      <c r="A8" s="67">
        <v>242431</v>
      </c>
      <c r="B8" s="68" t="s">
        <v>16</v>
      </c>
      <c r="C8" s="69"/>
      <c r="D8" s="70"/>
      <c r="E8" s="70"/>
      <c r="F8" s="70"/>
      <c r="G8" s="71">
        <f>SUM(I8:W8)</f>
        <v>0</v>
      </c>
      <c r="H8" s="72">
        <f>+D8+E8+F8-G8</f>
        <v>0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>
        <f>SUM(I8:W8)</f>
        <v>0</v>
      </c>
      <c r="Y8" s="73"/>
    </row>
    <row r="9" spans="1:25" s="74" customFormat="1" x14ac:dyDescent="0.5">
      <c r="A9" s="67"/>
      <c r="B9" s="69"/>
      <c r="C9" s="69"/>
      <c r="D9" s="70"/>
      <c r="E9" s="70"/>
      <c r="F9" s="70"/>
      <c r="G9" s="71">
        <f t="shared" ref="G9:G19" si="0">SUM(I9:W9)</f>
        <v>0</v>
      </c>
      <c r="H9" s="72">
        <f>+H8+D9+E9+F9-G9</f>
        <v>0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>
        <f>SUM(I9:W9)</f>
        <v>0</v>
      </c>
      <c r="Y9" s="73"/>
    </row>
    <row r="10" spans="1:25" s="74" customFormat="1" x14ac:dyDescent="0.5">
      <c r="A10" s="67"/>
      <c r="B10" s="69"/>
      <c r="C10" s="69"/>
      <c r="D10" s="70"/>
      <c r="E10" s="70"/>
      <c r="F10" s="70"/>
      <c r="G10" s="71">
        <f t="shared" si="0"/>
        <v>0</v>
      </c>
      <c r="H10" s="72">
        <f t="shared" ref="H10:H19" si="1">+H9+D10+E10+F10-G10</f>
        <v>0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>
        <f t="shared" ref="X10:X19" si="2">SUM(I10:W10)</f>
        <v>0</v>
      </c>
      <c r="Y10" s="73"/>
    </row>
    <row r="11" spans="1:25" s="74" customFormat="1" x14ac:dyDescent="0.5">
      <c r="A11" s="67"/>
      <c r="B11" s="69"/>
      <c r="C11" s="69"/>
      <c r="D11" s="70"/>
      <c r="E11" s="70"/>
      <c r="F11" s="70"/>
      <c r="G11" s="71">
        <f t="shared" si="0"/>
        <v>0</v>
      </c>
      <c r="H11" s="72">
        <f t="shared" si="1"/>
        <v>0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>
        <f t="shared" si="2"/>
        <v>0</v>
      </c>
      <c r="Y11" s="73"/>
    </row>
    <row r="12" spans="1:25" s="74" customFormat="1" x14ac:dyDescent="0.5">
      <c r="A12" s="67"/>
      <c r="B12" s="69"/>
      <c r="C12" s="69"/>
      <c r="D12" s="70"/>
      <c r="E12" s="70"/>
      <c r="F12" s="70"/>
      <c r="G12" s="71">
        <f t="shared" si="0"/>
        <v>0</v>
      </c>
      <c r="H12" s="72">
        <f t="shared" si="1"/>
        <v>0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>
        <f t="shared" si="2"/>
        <v>0</v>
      </c>
      <c r="Y12" s="73"/>
    </row>
    <row r="13" spans="1:25" s="74" customFormat="1" x14ac:dyDescent="0.5">
      <c r="A13" s="67"/>
      <c r="B13" s="69"/>
      <c r="C13" s="69"/>
      <c r="D13" s="70"/>
      <c r="E13" s="70"/>
      <c r="F13" s="70"/>
      <c r="G13" s="71">
        <f t="shared" si="0"/>
        <v>0</v>
      </c>
      <c r="H13" s="72">
        <f t="shared" si="1"/>
        <v>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>
        <f t="shared" si="2"/>
        <v>0</v>
      </c>
      <c r="Y13" s="73"/>
    </row>
    <row r="14" spans="1:25" s="74" customFormat="1" x14ac:dyDescent="0.5">
      <c r="A14" s="67"/>
      <c r="B14" s="69"/>
      <c r="C14" s="69"/>
      <c r="D14" s="70"/>
      <c r="E14" s="70"/>
      <c r="F14" s="70"/>
      <c r="G14" s="71">
        <f t="shared" si="0"/>
        <v>0</v>
      </c>
      <c r="H14" s="72">
        <f t="shared" si="1"/>
        <v>0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>
        <f t="shared" si="2"/>
        <v>0</v>
      </c>
      <c r="Y14" s="73"/>
    </row>
    <row r="15" spans="1:25" s="74" customFormat="1" x14ac:dyDescent="0.5">
      <c r="A15" s="67"/>
      <c r="B15" s="69"/>
      <c r="C15" s="69"/>
      <c r="D15" s="70"/>
      <c r="E15" s="70"/>
      <c r="F15" s="70"/>
      <c r="G15" s="71">
        <f t="shared" si="0"/>
        <v>0</v>
      </c>
      <c r="H15" s="72">
        <f t="shared" si="1"/>
        <v>0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>
        <f t="shared" si="2"/>
        <v>0</v>
      </c>
      <c r="Y15" s="73"/>
    </row>
    <row r="16" spans="1:25" s="74" customFormat="1" x14ac:dyDescent="0.5">
      <c r="A16" s="67"/>
      <c r="B16" s="69"/>
      <c r="C16" s="69"/>
      <c r="D16" s="70"/>
      <c r="E16" s="70"/>
      <c r="F16" s="70"/>
      <c r="G16" s="71">
        <f t="shared" si="0"/>
        <v>0</v>
      </c>
      <c r="H16" s="72">
        <f t="shared" si="1"/>
        <v>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>
        <f t="shared" si="2"/>
        <v>0</v>
      </c>
      <c r="Y16" s="73"/>
    </row>
    <row r="17" spans="1:25" s="74" customFormat="1" x14ac:dyDescent="0.5">
      <c r="A17" s="67"/>
      <c r="B17" s="69"/>
      <c r="C17" s="69"/>
      <c r="D17" s="70"/>
      <c r="E17" s="70"/>
      <c r="F17" s="70"/>
      <c r="G17" s="71">
        <f t="shared" si="0"/>
        <v>0</v>
      </c>
      <c r="H17" s="72">
        <f t="shared" si="1"/>
        <v>0</v>
      </c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>
        <f t="shared" si="2"/>
        <v>0</v>
      </c>
      <c r="Y17" s="73"/>
    </row>
    <row r="18" spans="1:25" s="74" customFormat="1" x14ac:dyDescent="0.5">
      <c r="A18" s="67"/>
      <c r="B18" s="69"/>
      <c r="C18" s="69"/>
      <c r="D18" s="70"/>
      <c r="E18" s="70"/>
      <c r="F18" s="70"/>
      <c r="G18" s="71">
        <f t="shared" si="0"/>
        <v>0</v>
      </c>
      <c r="H18" s="72">
        <f t="shared" si="1"/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>
        <f t="shared" si="2"/>
        <v>0</v>
      </c>
      <c r="Y18" s="73"/>
    </row>
    <row r="19" spans="1:25" s="74" customFormat="1" ht="22.5" thickBot="1" x14ac:dyDescent="0.55000000000000004">
      <c r="A19" s="67"/>
      <c r="B19" s="69"/>
      <c r="C19" s="69"/>
      <c r="D19" s="75"/>
      <c r="E19" s="75"/>
      <c r="F19" s="75"/>
      <c r="G19" s="76">
        <f t="shared" si="0"/>
        <v>0</v>
      </c>
      <c r="H19" s="77">
        <f t="shared" si="1"/>
        <v>0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>
        <f t="shared" si="2"/>
        <v>0</v>
      </c>
      <c r="Y19" s="73"/>
    </row>
    <row r="20" spans="1:25" s="74" customFormat="1" ht="23.25" thickTop="1" thickBot="1" x14ac:dyDescent="0.55000000000000004">
      <c r="A20" s="78"/>
      <c r="B20" s="79" t="s">
        <v>10</v>
      </c>
      <c r="C20" s="79"/>
      <c r="D20" s="80">
        <f>SUM(D8:D19)</f>
        <v>0</v>
      </c>
      <c r="E20" s="80">
        <f t="shared" ref="E20:F20" si="3">SUM(E8:E19)</f>
        <v>0</v>
      </c>
      <c r="F20" s="80">
        <f t="shared" si="3"/>
        <v>0</v>
      </c>
      <c r="G20" s="80">
        <f>SUM(G9:G19)</f>
        <v>0</v>
      </c>
      <c r="H20" s="81">
        <f>+D20+E20+F20-G20</f>
        <v>0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>
        <f>SUM(T8:T19)</f>
        <v>0</v>
      </c>
      <c r="U20" s="80">
        <f>SUM(U8:U19)</f>
        <v>0</v>
      </c>
      <c r="V20" s="80">
        <f>SUM(V8:V19)</f>
        <v>0</v>
      </c>
      <c r="W20" s="80">
        <f>SUM(W8:W19)</f>
        <v>0</v>
      </c>
      <c r="X20" s="80">
        <f>SUM(X9:X19)</f>
        <v>0</v>
      </c>
      <c r="Y20" s="73"/>
    </row>
    <row r="21" spans="1:25" ht="23.25" thickTop="1" thickBot="1" x14ac:dyDescent="0.55000000000000004">
      <c r="A21" s="9"/>
      <c r="B21" s="10" t="s">
        <v>13</v>
      </c>
      <c r="C21" s="10"/>
      <c r="D21" s="11"/>
      <c r="E21" s="11"/>
      <c r="F21" s="11"/>
      <c r="G21" s="12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8"/>
    </row>
    <row r="22" spans="1:25" ht="22.5" thickTop="1" x14ac:dyDescent="0.5">
      <c r="A22" s="13"/>
    </row>
    <row r="23" spans="1:25" x14ac:dyDescent="0.5">
      <c r="A23" s="31" t="s">
        <v>20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5" x14ac:dyDescent="0.5">
      <c r="A24" s="13"/>
    </row>
    <row r="25" spans="1:25" x14ac:dyDescent="0.5">
      <c r="A25" s="13"/>
    </row>
    <row r="26" spans="1:25" x14ac:dyDescent="0.5">
      <c r="A26" s="13"/>
    </row>
    <row r="27" spans="1:25" x14ac:dyDescent="0.5">
      <c r="A27" s="13"/>
    </row>
    <row r="28" spans="1:25" x14ac:dyDescent="0.5">
      <c r="A28" s="13"/>
    </row>
    <row r="29" spans="1:25" x14ac:dyDescent="0.5">
      <c r="A29" s="13"/>
    </row>
    <row r="30" spans="1:25" x14ac:dyDescent="0.5">
      <c r="A30" s="13"/>
    </row>
    <row r="31" spans="1:25" x14ac:dyDescent="0.5">
      <c r="A31" s="13"/>
    </row>
    <row r="32" spans="1:25" x14ac:dyDescent="0.5">
      <c r="A32" s="13"/>
    </row>
    <row r="33" spans="1:1" x14ac:dyDescent="0.5">
      <c r="A33" s="13"/>
    </row>
    <row r="34" spans="1:1" x14ac:dyDescent="0.5">
      <c r="A34" s="13"/>
    </row>
  </sheetData>
  <mergeCells count="12">
    <mergeCell ref="D5:H5"/>
    <mergeCell ref="A4:B4"/>
    <mergeCell ref="U4:X4"/>
    <mergeCell ref="I5:J5"/>
    <mergeCell ref="W5:W6"/>
    <mergeCell ref="R5:V5"/>
    <mergeCell ref="K5:Q5"/>
    <mergeCell ref="B2:C2"/>
    <mergeCell ref="A23:W23"/>
    <mergeCell ref="C4:F4"/>
    <mergeCell ref="F2:G2"/>
    <mergeCell ref="B3:V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G35"/>
  <sheetViews>
    <sheetView zoomScaleNormal="100" workbookViewId="0">
      <selection activeCell="S14" sqref="S13:S14"/>
    </sheetView>
  </sheetViews>
  <sheetFormatPr defaultRowHeight="21.75" x14ac:dyDescent="0.5"/>
  <cols>
    <col min="1" max="1" width="19.875" style="1" bestFit="1" customWidth="1"/>
    <col min="2" max="2" width="12.875" style="1" customWidth="1"/>
    <col min="3" max="3" width="13.75" style="1" bestFit="1" customWidth="1"/>
    <col min="4" max="4" width="15.375" style="1" customWidth="1"/>
    <col min="5" max="5" width="15.25" style="1" customWidth="1"/>
    <col min="6" max="6" width="12.25" style="1" bestFit="1" customWidth="1"/>
    <col min="7" max="7" width="9.625" style="1" bestFit="1" customWidth="1"/>
    <col min="8" max="16384" width="9" style="1"/>
  </cols>
  <sheetData>
    <row r="1" spans="1:7" ht="24" x14ac:dyDescent="0.55000000000000004">
      <c r="A1" s="84" t="s">
        <v>86</v>
      </c>
      <c r="B1" s="84"/>
      <c r="C1" s="84"/>
      <c r="D1" s="84"/>
      <c r="E1" s="84"/>
      <c r="F1" s="84"/>
    </row>
    <row r="2" spans="1:7" x14ac:dyDescent="0.5">
      <c r="A2" s="38" t="s">
        <v>48</v>
      </c>
      <c r="B2" s="38"/>
      <c r="C2" s="22" t="str">
        <f>CONCATENATE('ทะเบียนรับ-จ่าย'!E2)</f>
        <v/>
      </c>
      <c r="D2" s="20"/>
      <c r="E2" s="20"/>
      <c r="F2" s="20"/>
    </row>
    <row r="3" spans="1:7" x14ac:dyDescent="0.5">
      <c r="A3" s="16" t="str">
        <f>CONCATENATE('ทะเบียนรับ-จ่าย'!A3)</f>
        <v>โครงการ</v>
      </c>
      <c r="B3" s="83" t="str">
        <f>CONCATENATE('ทะเบียนรับ-จ่าย'!B3:V3)</f>
        <v/>
      </c>
      <c r="C3" s="83"/>
      <c r="D3" s="83"/>
      <c r="E3" s="83"/>
      <c r="F3" s="83"/>
    </row>
    <row r="4" spans="1:7" x14ac:dyDescent="0.5">
      <c r="A4" s="38" t="s">
        <v>46</v>
      </c>
      <c r="B4" s="38"/>
      <c r="C4" s="21"/>
      <c r="D4" s="20" t="s">
        <v>47</v>
      </c>
      <c r="E4" s="20"/>
      <c r="F4" s="20"/>
    </row>
    <row r="6" spans="1:7" x14ac:dyDescent="0.5">
      <c r="A6" s="20" t="s">
        <v>21</v>
      </c>
      <c r="B6" s="83" t="str">
        <f>CONCATENATE('ทะเบียนรับ-จ่าย'!H2)</f>
        <v/>
      </c>
      <c r="C6" s="83"/>
      <c r="D6" s="83"/>
      <c r="E6" s="20"/>
      <c r="F6" s="20"/>
    </row>
    <row r="7" spans="1:7" x14ac:dyDescent="0.5">
      <c r="A7" s="86" t="s">
        <v>31</v>
      </c>
      <c r="B7" s="87"/>
      <c r="C7" s="85" t="s">
        <v>32</v>
      </c>
      <c r="D7" s="87"/>
      <c r="E7" s="86"/>
      <c r="F7" s="86"/>
    </row>
    <row r="8" spans="1:7" s="2" customFormat="1" ht="43.5" x14ac:dyDescent="0.5">
      <c r="A8" s="88" t="s">
        <v>22</v>
      </c>
      <c r="B8" s="89" t="s">
        <v>24</v>
      </c>
      <c r="C8" s="90" t="s">
        <v>25</v>
      </c>
      <c r="D8" s="90" t="s">
        <v>44</v>
      </c>
      <c r="E8" s="90" t="s">
        <v>27</v>
      </c>
      <c r="F8" s="90" t="s">
        <v>39</v>
      </c>
      <c r="G8" s="30"/>
    </row>
    <row r="9" spans="1:7" s="2" customFormat="1" x14ac:dyDescent="0.5">
      <c r="A9" s="91" t="s">
        <v>23</v>
      </c>
      <c r="B9" s="92" t="s">
        <v>29</v>
      </c>
      <c r="C9" s="92" t="s">
        <v>30</v>
      </c>
      <c r="D9" s="91" t="s">
        <v>26</v>
      </c>
      <c r="E9" s="92" t="s">
        <v>45</v>
      </c>
      <c r="F9" s="91" t="s">
        <v>28</v>
      </c>
      <c r="G9" s="30"/>
    </row>
    <row r="10" spans="1:7" x14ac:dyDescent="0.5">
      <c r="A10" s="1" t="s">
        <v>33</v>
      </c>
      <c r="B10" s="8"/>
      <c r="C10" s="8"/>
      <c r="D10" s="8"/>
      <c r="E10" s="8"/>
      <c r="F10" s="8"/>
    </row>
    <row r="11" spans="1:7" x14ac:dyDescent="0.5">
      <c r="A11" s="1" t="s">
        <v>34</v>
      </c>
      <c r="B11" s="8"/>
      <c r="C11" s="8"/>
      <c r="D11" s="8"/>
      <c r="E11" s="8"/>
      <c r="F11" s="8"/>
    </row>
    <row r="12" spans="1:7" x14ac:dyDescent="0.5">
      <c r="A12" s="1" t="s">
        <v>35</v>
      </c>
      <c r="B12" s="8"/>
      <c r="C12" s="8"/>
      <c r="D12" s="8"/>
      <c r="E12" s="8"/>
      <c r="F12" s="8"/>
    </row>
    <row r="13" spans="1:7" x14ac:dyDescent="0.5">
      <c r="A13" s="1" t="s">
        <v>36</v>
      </c>
      <c r="B13" s="8"/>
      <c r="C13" s="8"/>
      <c r="D13" s="8"/>
      <c r="E13" s="8"/>
      <c r="F13" s="8"/>
    </row>
    <row r="14" spans="1:7" x14ac:dyDescent="0.5">
      <c r="A14" s="1" t="s">
        <v>37</v>
      </c>
      <c r="B14" s="8"/>
      <c r="C14" s="8"/>
      <c r="D14" s="8"/>
      <c r="E14" s="8"/>
      <c r="F14" s="8"/>
    </row>
    <row r="15" spans="1:7" x14ac:dyDescent="0.5">
      <c r="A15" s="1" t="s">
        <v>38</v>
      </c>
      <c r="B15" s="8"/>
      <c r="C15" s="8"/>
      <c r="D15" s="8"/>
      <c r="E15" s="8"/>
      <c r="F15" s="8"/>
    </row>
    <row r="16" spans="1:7" ht="22.5" thickBot="1" x14ac:dyDescent="0.55000000000000004">
      <c r="A16" s="16" t="s">
        <v>10</v>
      </c>
      <c r="B16" s="18">
        <f>SUM(B10:B15)</f>
        <v>0</v>
      </c>
      <c r="C16" s="18">
        <f t="shared" ref="C16:F16" si="0">SUM(C10:C15)</f>
        <v>0</v>
      </c>
      <c r="D16" s="18">
        <f t="shared" si="0"/>
        <v>0</v>
      </c>
      <c r="E16" s="18">
        <f t="shared" si="0"/>
        <v>0</v>
      </c>
      <c r="F16" s="18">
        <f t="shared" si="0"/>
        <v>0</v>
      </c>
    </row>
    <row r="17" spans="1:7" ht="22.5" thickTop="1" x14ac:dyDescent="0.5">
      <c r="A17" s="1" t="s">
        <v>40</v>
      </c>
    </row>
    <row r="18" spans="1:7" x14ac:dyDescent="0.5">
      <c r="A18" s="1" t="s">
        <v>41</v>
      </c>
      <c r="B18" s="8"/>
      <c r="C18" s="8"/>
      <c r="D18" s="8"/>
      <c r="E18" s="8"/>
      <c r="F18" s="8"/>
    </row>
    <row r="19" spans="1:7" x14ac:dyDescent="0.5">
      <c r="A19" s="1" t="s">
        <v>42</v>
      </c>
      <c r="B19" s="8"/>
      <c r="C19" s="8"/>
      <c r="D19" s="8"/>
      <c r="E19" s="8"/>
      <c r="F19" s="8"/>
    </row>
    <row r="20" spans="1:7" x14ac:dyDescent="0.5">
      <c r="A20" s="16" t="s">
        <v>10</v>
      </c>
      <c r="B20" s="23">
        <f>SUM(B18:B19)</f>
        <v>0</v>
      </c>
      <c r="C20" s="23">
        <f t="shared" ref="C20:F20" si="1">SUM(C18:C19)</f>
        <v>0</v>
      </c>
      <c r="D20" s="23">
        <f t="shared" si="1"/>
        <v>0</v>
      </c>
      <c r="E20" s="23">
        <f t="shared" si="1"/>
        <v>0</v>
      </c>
      <c r="F20" s="23">
        <f t="shared" si="1"/>
        <v>0</v>
      </c>
    </row>
    <row r="21" spans="1:7" ht="22.5" thickBot="1" x14ac:dyDescent="0.55000000000000004">
      <c r="A21" s="16" t="s">
        <v>43</v>
      </c>
      <c r="B21" s="18">
        <f>SUM(B20+B16)</f>
        <v>0</v>
      </c>
      <c r="C21" s="18">
        <f t="shared" ref="C21:F21" si="2">SUM(C20+C16)</f>
        <v>0</v>
      </c>
      <c r="D21" s="18">
        <f t="shared" si="2"/>
        <v>0</v>
      </c>
      <c r="E21" s="18">
        <f t="shared" si="2"/>
        <v>0</v>
      </c>
      <c r="F21" s="18">
        <f t="shared" si="2"/>
        <v>0</v>
      </c>
    </row>
    <row r="22" spans="1:7" ht="22.5" thickTop="1" x14ac:dyDescent="0.5">
      <c r="A22" s="39" t="s">
        <v>51</v>
      </c>
      <c r="B22" s="39"/>
      <c r="C22" s="39"/>
      <c r="D22" s="39"/>
      <c r="E22" s="39"/>
      <c r="F22" s="39"/>
    </row>
    <row r="23" spans="1:7" ht="22.5" thickBot="1" x14ac:dyDescent="0.55000000000000004">
      <c r="A23" s="28" t="s">
        <v>52</v>
      </c>
      <c r="B23" s="28" t="s">
        <v>57</v>
      </c>
      <c r="C23" s="28" t="s">
        <v>58</v>
      </c>
      <c r="D23" s="28"/>
      <c r="E23" s="28" t="s">
        <v>59</v>
      </c>
      <c r="F23" s="28" t="s">
        <v>57</v>
      </c>
    </row>
    <row r="24" spans="1:7" x14ac:dyDescent="0.5">
      <c r="A24" s="1" t="s">
        <v>87</v>
      </c>
      <c r="B24" s="19"/>
      <c r="C24" s="29"/>
      <c r="E24" s="1" t="s">
        <v>60</v>
      </c>
      <c r="F24" s="19"/>
    </row>
    <row r="25" spans="1:7" x14ac:dyDescent="0.5">
      <c r="A25" s="1" t="s">
        <v>87</v>
      </c>
      <c r="B25" s="8"/>
      <c r="C25" s="29"/>
      <c r="E25" s="1" t="s">
        <v>61</v>
      </c>
      <c r="F25" s="8"/>
    </row>
    <row r="26" spans="1:7" x14ac:dyDescent="0.5">
      <c r="A26" s="1" t="s">
        <v>87</v>
      </c>
      <c r="B26" s="8"/>
      <c r="C26" s="24"/>
      <c r="E26" s="1" t="s">
        <v>68</v>
      </c>
      <c r="F26" s="8"/>
    </row>
    <row r="27" spans="1:7" x14ac:dyDescent="0.5">
      <c r="A27" s="1" t="s">
        <v>53</v>
      </c>
      <c r="B27" s="19"/>
      <c r="C27" s="24"/>
      <c r="F27" s="8"/>
    </row>
    <row r="28" spans="1:7" x14ac:dyDescent="0.5">
      <c r="A28" s="1" t="s">
        <v>54</v>
      </c>
      <c r="C28" s="24"/>
      <c r="F28" s="8"/>
    </row>
    <row r="29" spans="1:7" x14ac:dyDescent="0.5">
      <c r="A29" s="1" t="s">
        <v>55</v>
      </c>
      <c r="C29" s="24"/>
      <c r="F29" s="8"/>
    </row>
    <row r="30" spans="1:7" ht="22.5" thickBot="1" x14ac:dyDescent="0.55000000000000004">
      <c r="A30" s="17" t="s">
        <v>63</v>
      </c>
      <c r="B30" s="25">
        <f>SUM(B24:B29)</f>
        <v>0</v>
      </c>
      <c r="C30" s="17"/>
      <c r="D30" s="17"/>
      <c r="E30" s="17" t="s">
        <v>62</v>
      </c>
      <c r="F30" s="18">
        <f>SUM(F24:F29)</f>
        <v>0</v>
      </c>
    </row>
    <row r="31" spans="1:7" ht="23.25" thickTop="1" thickBot="1" x14ac:dyDescent="0.55000000000000004">
      <c r="A31" s="26" t="s">
        <v>56</v>
      </c>
      <c r="B31" s="26"/>
      <c r="C31" s="26"/>
      <c r="D31" s="26"/>
      <c r="E31" s="26" t="s">
        <v>64</v>
      </c>
      <c r="F31" s="27">
        <f>+B30-F30</f>
        <v>0</v>
      </c>
      <c r="G31" s="19"/>
    </row>
    <row r="32" spans="1:7" ht="22.5" thickTop="1" x14ac:dyDescent="0.5">
      <c r="F32" s="8">
        <f>+F31-'ทะเบียนรับ-จ่าย'!H20</f>
        <v>0</v>
      </c>
    </row>
    <row r="34" spans="1:5" x14ac:dyDescent="0.5">
      <c r="A34" s="37" t="s">
        <v>67</v>
      </c>
      <c r="B34" s="37"/>
      <c r="D34" s="37" t="s">
        <v>67</v>
      </c>
      <c r="E34" s="37"/>
    </row>
    <row r="35" spans="1:5" x14ac:dyDescent="0.5">
      <c r="A35" s="37" t="s">
        <v>65</v>
      </c>
      <c r="B35" s="37"/>
      <c r="D35" s="37" t="s">
        <v>66</v>
      </c>
      <c r="E35" s="37"/>
    </row>
  </sheetData>
  <mergeCells count="10">
    <mergeCell ref="A34:B34"/>
    <mergeCell ref="D34:E34"/>
    <mergeCell ref="A35:B35"/>
    <mergeCell ref="D35:E35"/>
    <mergeCell ref="A1:F1"/>
    <mergeCell ref="A2:B2"/>
    <mergeCell ref="B3:F3"/>
    <mergeCell ref="A4:B4"/>
    <mergeCell ref="B6:D6"/>
    <mergeCell ref="A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ทะเบียนรับ-จ่าย</vt:lpstr>
      <vt:lpstr>รายงานสรุปการเงิน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2022-11-08T08:29:52Z</dcterms:modified>
</cp:coreProperties>
</file>